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арифы 1-го и 2-го эт.  для МО" sheetId="1" r:id="rId1"/>
  </sheets>
  <definedNames>
    <definedName name="_xlnm.Print_Area" localSheetId="0">'тарифы 1-го и 2-го эт.  для МО'!$A$1:$B$76</definedName>
  </definedNames>
  <calcPr fullCalcOnLoad="1"/>
</workbook>
</file>

<file path=xl/sharedStrings.xml><?xml version="1.0" encoding="utf-8"?>
<sst xmlns="http://schemas.openxmlformats.org/spreadsheetml/2006/main" count="72" uniqueCount="56">
  <si>
    <t>Осмотр, исследование, процедура</t>
  </si>
  <si>
    <t>Тариф</t>
  </si>
  <si>
    <t xml:space="preserve">ИТОГО стоимость I этапа </t>
  </si>
  <si>
    <t>1. Опрос (анкетирование) на выявление хронических неинфекционных заболеваний, факторов риска их развития, потребления наркотических средств и психотропных средств без назначения врача</t>
  </si>
  <si>
    <t>2. Измерение артериального давления</t>
  </si>
  <si>
    <t>3. Антропометрия (измерение роса стоя, масса тела, окружности талии), расчет индекса массы тела</t>
  </si>
  <si>
    <t>4. Определение уровня общего холестерина в крови экспресс-методом (допускается лабораторный метод)</t>
  </si>
  <si>
    <t>5. Определение уровня глюкозы в крови экспресс-методом (допускается лабораторный метод)</t>
  </si>
  <si>
    <t>6. Определение суммарного сердечно-сосудистого риска</t>
  </si>
  <si>
    <t>7. Измерение внутриглазного давления</t>
  </si>
  <si>
    <t>8. Клинический анализ крови (в объеме не менее: определение концентрации гемоглобина в эритроцитах, количества лейкоцитов и скорости оседания эритроцитов)</t>
  </si>
  <si>
    <t>9. Клинический анализ крови развернутый</t>
  </si>
  <si>
    <t>10. Общий анализ мочи</t>
  </si>
  <si>
    <t>11. Анализ крови биохимический общетерапевтический (в объеме не менее определения уровня общего белка, альбумина, фибриногена, креатинина, общего билирубина, аспартат-аминотрансаминазы, аланин-минотрансаминазы, глюкозы, холестерина, натрия, калия)</t>
  </si>
  <si>
    <t>12. Исследование уровня простатспецифического антигена в крови</t>
  </si>
  <si>
    <t>13. Исследование кала на скрытую кровь</t>
  </si>
  <si>
    <t xml:space="preserve">14. Ультразвуковое исследование органов брюшной полости </t>
  </si>
  <si>
    <t>15. Флюорография легких</t>
  </si>
  <si>
    <t xml:space="preserve">16. Электрокардиография (в покое) </t>
  </si>
  <si>
    <t xml:space="preserve">17. Профилактический прием (осмотр, консультация) врача-невролога </t>
  </si>
  <si>
    <t>18. Прием (осмотр) врача-терапевта, включающий определение группы состояния здоровья, группы  диспансерного наблюдения (с учетом заключения врача-невролога), проведение краткого профилактического консультирования</t>
  </si>
  <si>
    <t>2. Осмотр (консультация) врача-хирурга или врача-колопроктолога (при положительном анализе кала на скрытую кровь)</t>
  </si>
  <si>
    <t>3. Осмотр (консультация) врача-офтальмолога (для мужчин, имеющих повышенное внутриглазное давление)</t>
  </si>
  <si>
    <t>4. Омотр (консультация) врача-хирурга или врача-уролога (при впервые выявленном повышении уровня простатспецифического антигена в крови и (или) выявлении по результатам анкетирования жалоб, свидетельствующих о возможных заболеваниях предстательной железы)</t>
  </si>
  <si>
    <t xml:space="preserve">7. Определение липидного спектра крови (уровень общего холестерина, холестерина липопротеидов высокой плотности, холестерина липопротеидов низкой плотности, триглицеридов) для  мужчин с выявленным повышением уровня общего холестерина в крови </t>
  </si>
  <si>
    <t>8. Определение уровня гликированного гемоглобина в крови или тест на толерантность к глюкозе (для мужчин с выявленным повышением уровня глюкозы в крови)</t>
  </si>
  <si>
    <t>11. Колоноскопия или ректороманоскопия (по назначению врача-хирурга или врача-колопроктолога)</t>
  </si>
  <si>
    <t>8. Осмотр фельдшера(акушерки) с взятием мазка с шейки матки на цитологическое исследование</t>
  </si>
  <si>
    <t>9. Клинический анализ крови (в объеме не менее: определение концентрации гемоглобина в эритроцитах, количества лейкоцитов и скорости оседания эритроцитов)</t>
  </si>
  <si>
    <t>10. Клинический анализ крови развернутый</t>
  </si>
  <si>
    <t>11. Общий анализ мочи</t>
  </si>
  <si>
    <t>12. Анализ крови биохимический общетерапевтический (в объеме не менее определения уровня общего белка, альбумина, фибриногена, креатинина, общего билирубина, аспартат-аминотрансаминазы, аланин-минотрансаминазы, глюкозы, холестерина, натрия, калия)</t>
  </si>
  <si>
    <t>13. Маммография</t>
  </si>
  <si>
    <t>14. Исследование кала на скрытую кровь</t>
  </si>
  <si>
    <t xml:space="preserve">15. Ультразвуковое исследование органов брюшной полости </t>
  </si>
  <si>
    <t>16. Флюорография легких</t>
  </si>
  <si>
    <t xml:space="preserve">17. Электрокардиография (в покое) </t>
  </si>
  <si>
    <t xml:space="preserve">18. Профилактический прием (осмотр, консультация) врача-невролога </t>
  </si>
  <si>
    <t>19. Прием (осмотр) врача-терапевта, включающий определение группы состояния здоровья, группы  диспансерного наблюдения (с учетом заключения врача-невролога), проведение краткого профилактического консультирования</t>
  </si>
  <si>
    <t>3. Осмотр (консультация) врача-офтальмолога (для женщин, имеющих повышенное внутриглазное давление)</t>
  </si>
  <si>
    <t>4. Осмотр (консультация) врача-акушера-гинеколога (для женщин с выявленными патологическими изменениями по результатам цитологического исследования мазка с шейки матки и (или) маммографии)</t>
  </si>
  <si>
    <t xml:space="preserve">7. Определение липидного спектра крови (уровень общего холестерина, холестерина липопротеидов высокой плотности, холестерина липопротеидов низкой плотности, триглицеридов) для  женщин с выявленным повышением уровня общего холестерина в крови </t>
  </si>
  <si>
    <t>8. Определение уровня гликированного гемоглобина в крови или тест на толерантность к глюкозе (для женщин с выявленным повышением уровня глюкозы в крови)</t>
  </si>
  <si>
    <t>I этап диспансеризации - оплата по законченному случаю</t>
  </si>
  <si>
    <t>в том числе цитологическое исследование  мазка</t>
  </si>
  <si>
    <t>1. Осмотр (консультация) врача-невролога (в случае указания или подозрения на ранее перенесенное острое нарушение мозгового кровообращения по результатам анкетирования у мужчин, не находящихся под диспансерным наблюдением по данному поводу, а также для му</t>
  </si>
  <si>
    <t>5. Прием (осмотр) врача-терапевта, включающий определение группы состояния здоровья, группы диспансерного наблюдения (с учетом заключений врачей-специалистов), а также направление при наличии медицинских показаний на индивидуальное углубленное профилактич</t>
  </si>
  <si>
    <t>6. Индивидуальное углубленное профилактическое консультирование или групповое профилактическое консультирование (школа пациента) в отделении (кабинете) медицинской профилактики или центре здоровья (для мужчин с выявленными факторами риска развития хрониче</t>
  </si>
  <si>
    <t>9. Дуплексное сканирование брахицефальных артерий (в случае наличия указания или подозрения на ранее перенесенное острое нарушение мозгового кровообращения по результатам анкетирования, по назначению врача-невролога, а также для мужчин в возрасте 45 лет и</t>
  </si>
  <si>
    <t xml:space="preserve">10. Эзофагогастродуоденоскопия (при выявлении по результатам анкетирования жалоб, свидетельствующих о возможном онкологическом заболевании верхних отделов желудочно-кишечного тракта, или отягощенной наследственности по онкологическим заболеваниям органов </t>
  </si>
  <si>
    <t>1. Осмотр (консультация) врача-невролога (в случае указания или подозрения на ранее перенесенное острое нарушение мозгового кровообращения по результатам анкетирования у женщин, не находящихся под диспансерным наблюдением по данному поводу, а также для му</t>
  </si>
  <si>
    <t>6. Индивидуальное углубленное профилактическое консультирование или групповое профилактическое консультирование (школа пациента) в отделении (кабинете) медицинской профилактики или центре здоровья (для женщин с выявленными факторами риска развития хрониче</t>
  </si>
  <si>
    <t>9. Дуплексное сканирование брахицефальных артерий (в случае наличия указания или подозрения на ранее перенесенное острое нарушение мозгового кровообращения по результатам анкетирования, по назначению врача-невролога, а также для женщин в возрасте старше 5</t>
  </si>
  <si>
    <r>
      <t xml:space="preserve">Стоимость диспансеризации для </t>
    </r>
    <r>
      <rPr>
        <b/>
        <u val="single"/>
        <sz val="12"/>
        <rFont val="Times New Roman"/>
        <family val="1"/>
      </rPr>
      <t>женщин</t>
    </r>
    <r>
      <rPr>
        <b/>
        <sz val="12"/>
        <rFont val="Times New Roman"/>
        <family val="1"/>
      </rPr>
      <t xml:space="preserve"> </t>
    </r>
  </si>
  <si>
    <r>
      <t xml:space="preserve">Стоимость диспансеризации для </t>
    </r>
    <r>
      <rPr>
        <b/>
        <u val="single"/>
        <sz val="12"/>
        <rFont val="Times New Roman"/>
        <family val="1"/>
      </rPr>
      <t>мужчин</t>
    </r>
  </si>
  <si>
    <t>II этап диспансеризации - оплата за осмотр, исследование, процедуру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</si>
</sst>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0"/>
    <numFmt numFmtId="193" formatCode="0.0000"/>
    <numFmt numFmtId="194" formatCode="0.00000"/>
    <numFmt numFmtId="195" formatCode="0.0"/>
    <numFmt numFmtId="196" formatCode="0.000000"/>
    <numFmt numFmtId="197" formatCode="0.0000000"/>
    <numFmt numFmtId="198" formatCode="0.00000000"/>
    <numFmt numFmtId="199" formatCode="0.0%"/>
    <numFmt numFmtId="200" formatCode="#,##0.000&quot;р.&quot;"/>
    <numFmt numFmtId="201" formatCode="#,##0.000"/>
    <numFmt numFmtId="202" formatCode="#,##0.0"/>
    <numFmt numFmtId="203" formatCode="#,##0;[Red]#,##0"/>
  </numFmts>
  <fonts count="30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1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2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4" fontId="27" fillId="24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top" wrapText="1"/>
    </xf>
    <xf numFmtId="2" fontId="29" fillId="0" borderId="12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indexed="11"/>
  </sheetPr>
  <dimension ref="A1:B76"/>
  <sheetViews>
    <sheetView tabSelected="1" view="pageBreakPreview" zoomScaleSheetLayoutView="10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1" sqref="G31"/>
    </sheetView>
  </sheetViews>
  <sheetFormatPr defaultColWidth="9.140625" defaultRowHeight="12.75"/>
  <cols>
    <col min="1" max="1" width="84.7109375" style="0" bestFit="1" customWidth="1"/>
    <col min="2" max="2" width="9.00390625" style="9" customWidth="1"/>
  </cols>
  <sheetData>
    <row r="1" spans="1:2" ht="15.75">
      <c r="A1" s="14" t="s">
        <v>54</v>
      </c>
      <c r="B1" s="14"/>
    </row>
    <row r="2" spans="1:2" s="12" customFormat="1" ht="12.75">
      <c r="A2" s="4"/>
      <c r="B2" s="4"/>
    </row>
    <row r="3" spans="1:2" s="12" customFormat="1" ht="12.75" customHeight="1">
      <c r="A3" s="25" t="s">
        <v>0</v>
      </c>
      <c r="B3" s="25" t="s">
        <v>1</v>
      </c>
    </row>
    <row r="4" spans="1:2" s="12" customFormat="1" ht="12.75">
      <c r="A4" s="26"/>
      <c r="B4" s="26"/>
    </row>
    <row r="5" spans="1:2" s="12" customFormat="1" ht="12.75" customHeight="1">
      <c r="A5" s="24" t="s">
        <v>43</v>
      </c>
      <c r="B5" s="24"/>
    </row>
    <row r="6" spans="1:2" s="12" customFormat="1" ht="25.5">
      <c r="A6" s="5" t="s">
        <v>3</v>
      </c>
      <c r="B6" s="8">
        <v>31.93</v>
      </c>
    </row>
    <row r="7" spans="1:2" s="12" customFormat="1" ht="12.75">
      <c r="A7" s="5" t="s">
        <v>4</v>
      </c>
      <c r="B7" s="8">
        <v>10.35</v>
      </c>
    </row>
    <row r="8" spans="1:2" s="12" customFormat="1" ht="12.75">
      <c r="A8" s="5" t="s">
        <v>5</v>
      </c>
      <c r="B8" s="8">
        <v>10.35</v>
      </c>
    </row>
    <row r="9" spans="1:2" s="12" customFormat="1" ht="25.5">
      <c r="A9" s="5" t="s">
        <v>6</v>
      </c>
      <c r="B9" s="8">
        <v>34.34</v>
      </c>
    </row>
    <row r="10" spans="1:2" s="12" customFormat="1" ht="12.75">
      <c r="A10" s="5" t="s">
        <v>7</v>
      </c>
      <c r="B10" s="8">
        <v>36.84</v>
      </c>
    </row>
    <row r="11" spans="1:2" s="12" customFormat="1" ht="12.75">
      <c r="A11" s="5" t="s">
        <v>8</v>
      </c>
      <c r="B11" s="8">
        <v>31.93</v>
      </c>
    </row>
    <row r="12" spans="1:2" s="12" customFormat="1" ht="12.75">
      <c r="A12" s="5" t="s">
        <v>9</v>
      </c>
      <c r="B12" s="8">
        <v>31.58</v>
      </c>
    </row>
    <row r="13" spans="1:2" s="12" customFormat="1" ht="25.5">
      <c r="A13" s="13" t="s">
        <v>10</v>
      </c>
      <c r="B13" s="11">
        <v>47.02</v>
      </c>
    </row>
    <row r="14" spans="1:2" s="12" customFormat="1" ht="12.75">
      <c r="A14" s="13" t="s">
        <v>11</v>
      </c>
      <c r="B14" s="11">
        <v>47.02</v>
      </c>
    </row>
    <row r="15" spans="1:2" s="12" customFormat="1" ht="12.75">
      <c r="A15" s="13" t="s">
        <v>12</v>
      </c>
      <c r="B15" s="11">
        <v>58.31</v>
      </c>
    </row>
    <row r="16" spans="1:2" s="12" customFormat="1" ht="38.25">
      <c r="A16" s="13" t="s">
        <v>13</v>
      </c>
      <c r="B16" s="11">
        <v>47.03</v>
      </c>
    </row>
    <row r="17" spans="1:2" s="12" customFormat="1" ht="12.75">
      <c r="A17" s="13" t="s">
        <v>14</v>
      </c>
      <c r="B17" s="11">
        <v>117.39</v>
      </c>
    </row>
    <row r="18" spans="1:2" s="12" customFormat="1" ht="12.75">
      <c r="A18" s="5" t="s">
        <v>15</v>
      </c>
      <c r="B18" s="8">
        <v>24.88</v>
      </c>
    </row>
    <row r="19" spans="1:2" s="12" customFormat="1" ht="12.75">
      <c r="A19" s="5" t="s">
        <v>16</v>
      </c>
      <c r="B19" s="8">
        <v>135.22</v>
      </c>
    </row>
    <row r="20" spans="1:2" s="12" customFormat="1" ht="12.75">
      <c r="A20" s="5" t="s">
        <v>17</v>
      </c>
      <c r="B20" s="8">
        <v>120.18</v>
      </c>
    </row>
    <row r="21" spans="1:2" s="12" customFormat="1" ht="12.75">
      <c r="A21" s="5" t="s">
        <v>18</v>
      </c>
      <c r="B21" s="8">
        <v>103.59</v>
      </c>
    </row>
    <row r="22" spans="1:2" s="12" customFormat="1" ht="12.75">
      <c r="A22" s="5" t="s">
        <v>19</v>
      </c>
      <c r="B22" s="8">
        <v>52.63</v>
      </c>
    </row>
    <row r="23" spans="1:2" s="12" customFormat="1" ht="38.25">
      <c r="A23" s="5" t="s">
        <v>20</v>
      </c>
      <c r="B23" s="8">
        <v>89.47</v>
      </c>
    </row>
    <row r="24" spans="1:2" s="7" customFormat="1" ht="15">
      <c r="A24" s="1" t="s">
        <v>2</v>
      </c>
      <c r="B24" s="10">
        <f>SUM(B6:B23)</f>
        <v>1030.0600000000002</v>
      </c>
    </row>
    <row r="25" s="12" customFormat="1" ht="12.75"/>
    <row r="26" spans="1:2" s="12" customFormat="1" ht="12.75">
      <c r="A26" s="24" t="s">
        <v>55</v>
      </c>
      <c r="B26" s="24"/>
    </row>
    <row r="27" spans="1:2" s="12" customFormat="1" ht="38.25">
      <c r="A27" s="5" t="s">
        <v>45</v>
      </c>
      <c r="B27" s="8">
        <v>126.31</v>
      </c>
    </row>
    <row r="28" spans="1:2" s="12" customFormat="1" ht="25.5">
      <c r="A28" s="5" t="s">
        <v>21</v>
      </c>
      <c r="B28" s="8">
        <v>78.95</v>
      </c>
    </row>
    <row r="29" spans="1:2" s="12" customFormat="1" ht="25.5">
      <c r="A29" s="5" t="s">
        <v>22</v>
      </c>
      <c r="B29" s="8">
        <v>78.95</v>
      </c>
    </row>
    <row r="30" spans="1:2" s="12" customFormat="1" ht="38.25">
      <c r="A30" s="5" t="s">
        <v>23</v>
      </c>
      <c r="B30" s="8">
        <v>78.95</v>
      </c>
    </row>
    <row r="31" spans="1:2" s="12" customFormat="1" ht="38.25">
      <c r="A31" s="5" t="s">
        <v>46</v>
      </c>
      <c r="B31" s="8">
        <v>89.47</v>
      </c>
    </row>
    <row r="32" spans="1:2" s="12" customFormat="1" ht="38.25">
      <c r="A32" s="5" t="s">
        <v>47</v>
      </c>
      <c r="B32" s="8">
        <v>63.86</v>
      </c>
    </row>
    <row r="33" spans="1:2" s="12" customFormat="1" ht="38.25">
      <c r="A33" s="13" t="s">
        <v>24</v>
      </c>
      <c r="B33" s="11">
        <v>588.4</v>
      </c>
    </row>
    <row r="34" spans="1:2" s="12" customFormat="1" ht="25.5">
      <c r="A34" s="13" t="s">
        <v>25</v>
      </c>
      <c r="B34" s="15">
        <v>322.2</v>
      </c>
    </row>
    <row r="35" spans="1:2" s="12" customFormat="1" ht="38.25">
      <c r="A35" s="13" t="s">
        <v>48</v>
      </c>
      <c r="B35" s="11">
        <v>612.38</v>
      </c>
    </row>
    <row r="36" spans="1:2" s="12" customFormat="1" ht="38.25">
      <c r="A36" s="13" t="s">
        <v>49</v>
      </c>
      <c r="B36" s="11">
        <v>559.37</v>
      </c>
    </row>
    <row r="37" spans="1:2" s="12" customFormat="1" ht="12.75">
      <c r="A37" s="13" t="s">
        <v>26</v>
      </c>
      <c r="B37" s="11">
        <v>610.23</v>
      </c>
    </row>
    <row r="38" spans="1:2" s="2" customFormat="1" ht="15.75">
      <c r="A38" s="14" t="s">
        <v>53</v>
      </c>
      <c r="B38" s="14"/>
    </row>
    <row r="39" spans="1:2" s="12" customFormat="1" ht="12.75">
      <c r="A39" s="3"/>
      <c r="B39" s="3"/>
    </row>
    <row r="40" spans="1:2" s="12" customFormat="1" ht="12.75" customHeight="1">
      <c r="A40" s="27" t="s">
        <v>0</v>
      </c>
      <c r="B40" s="27" t="s">
        <v>1</v>
      </c>
    </row>
    <row r="41" spans="1:2" s="12" customFormat="1" ht="12.75">
      <c r="A41" s="27"/>
      <c r="B41" s="27"/>
    </row>
    <row r="42" spans="1:2" s="12" customFormat="1" ht="12.75">
      <c r="A42" s="24" t="s">
        <v>43</v>
      </c>
      <c r="B42" s="24"/>
    </row>
    <row r="43" spans="1:2" s="12" customFormat="1" ht="25.5">
      <c r="A43" s="5" t="s">
        <v>3</v>
      </c>
      <c r="B43" s="8">
        <v>31.93</v>
      </c>
    </row>
    <row r="44" spans="1:2" s="12" customFormat="1" ht="12.75">
      <c r="A44" s="5" t="s">
        <v>4</v>
      </c>
      <c r="B44" s="8">
        <v>10.35</v>
      </c>
    </row>
    <row r="45" spans="1:2" s="12" customFormat="1" ht="12.75">
      <c r="A45" s="5" t="s">
        <v>5</v>
      </c>
      <c r="B45" s="8">
        <v>10.35</v>
      </c>
    </row>
    <row r="46" spans="1:2" s="12" customFormat="1" ht="25.5" customHeight="1">
      <c r="A46" s="5" t="s">
        <v>6</v>
      </c>
      <c r="B46" s="8">
        <v>34.34</v>
      </c>
    </row>
    <row r="47" spans="1:2" s="12" customFormat="1" ht="12.75">
      <c r="A47" s="5" t="s">
        <v>7</v>
      </c>
      <c r="B47" s="8">
        <v>36.84</v>
      </c>
    </row>
    <row r="48" spans="1:2" s="12" customFormat="1" ht="12.75">
      <c r="A48" s="5" t="s">
        <v>8</v>
      </c>
      <c r="B48" s="8">
        <v>31.93</v>
      </c>
    </row>
    <row r="49" spans="1:2" s="12" customFormat="1" ht="12.75">
      <c r="A49" s="16" t="s">
        <v>9</v>
      </c>
      <c r="B49" s="17">
        <v>31.58</v>
      </c>
    </row>
    <row r="50" spans="1:2" s="12" customFormat="1" ht="12.75">
      <c r="A50" s="21" t="s">
        <v>27</v>
      </c>
      <c r="B50" s="20">
        <v>175.23</v>
      </c>
    </row>
    <row r="51" spans="1:2" s="12" customFormat="1" ht="12.75">
      <c r="A51" s="22" t="s">
        <v>44</v>
      </c>
      <c r="B51" s="23">
        <v>150.39</v>
      </c>
    </row>
    <row r="52" spans="1:2" s="12" customFormat="1" ht="25.5">
      <c r="A52" s="18" t="s">
        <v>28</v>
      </c>
      <c r="B52" s="19">
        <v>47.02</v>
      </c>
    </row>
    <row r="53" spans="1:2" s="12" customFormat="1" ht="12.75">
      <c r="A53" s="5" t="s">
        <v>29</v>
      </c>
      <c r="B53" s="8">
        <v>47.02</v>
      </c>
    </row>
    <row r="54" spans="1:2" s="12" customFormat="1" ht="12.75">
      <c r="A54" s="5" t="s">
        <v>30</v>
      </c>
      <c r="B54" s="8">
        <v>58.31</v>
      </c>
    </row>
    <row r="55" spans="1:2" s="12" customFormat="1" ht="38.25">
      <c r="A55" s="5" t="s">
        <v>31</v>
      </c>
      <c r="B55" s="8">
        <v>47.03</v>
      </c>
    </row>
    <row r="56" spans="1:2" s="12" customFormat="1" ht="12.75">
      <c r="A56" s="6" t="s">
        <v>32</v>
      </c>
      <c r="B56" s="8">
        <v>325.22</v>
      </c>
    </row>
    <row r="57" spans="1:2" s="12" customFormat="1" ht="12.75">
      <c r="A57" s="5" t="s">
        <v>33</v>
      </c>
      <c r="B57" s="8">
        <v>24.88</v>
      </c>
    </row>
    <row r="58" spans="1:2" s="12" customFormat="1" ht="12.75">
      <c r="A58" s="5" t="s">
        <v>34</v>
      </c>
      <c r="B58" s="8">
        <v>135.22</v>
      </c>
    </row>
    <row r="59" spans="1:2" s="12" customFormat="1" ht="12.75">
      <c r="A59" s="5" t="s">
        <v>35</v>
      </c>
      <c r="B59" s="8">
        <v>120.18</v>
      </c>
    </row>
    <row r="60" spans="1:2" s="12" customFormat="1" ht="12.75">
      <c r="A60" s="5" t="s">
        <v>36</v>
      </c>
      <c r="B60" s="8">
        <v>103.59</v>
      </c>
    </row>
    <row r="61" spans="1:2" s="12" customFormat="1" ht="12.75">
      <c r="A61" s="5" t="s">
        <v>37</v>
      </c>
      <c r="B61" s="8">
        <v>52.63</v>
      </c>
    </row>
    <row r="62" spans="1:2" s="12" customFormat="1" ht="38.25">
      <c r="A62" s="5" t="s">
        <v>38</v>
      </c>
      <c r="B62" s="8">
        <v>89.47</v>
      </c>
    </row>
    <row r="63" spans="1:2" s="7" customFormat="1" ht="15">
      <c r="A63" s="1" t="s">
        <v>2</v>
      </c>
      <c r="B63" s="10">
        <f>SUM(B43:B62)-B51</f>
        <v>1413.1200000000003</v>
      </c>
    </row>
    <row r="64" s="12" customFormat="1" ht="12.75"/>
    <row r="65" spans="1:2" s="12" customFormat="1" ht="12.75">
      <c r="A65" s="24" t="s">
        <v>55</v>
      </c>
      <c r="B65" s="24"/>
    </row>
    <row r="66" spans="1:2" s="12" customFormat="1" ht="38.25">
      <c r="A66" s="5" t="s">
        <v>50</v>
      </c>
      <c r="B66" s="8">
        <v>126.31</v>
      </c>
    </row>
    <row r="67" spans="1:2" s="12" customFormat="1" ht="25.5">
      <c r="A67" s="5" t="s">
        <v>21</v>
      </c>
      <c r="B67" s="8">
        <v>78.95</v>
      </c>
    </row>
    <row r="68" spans="1:2" s="12" customFormat="1" ht="25.5">
      <c r="A68" s="5" t="s">
        <v>39</v>
      </c>
      <c r="B68" s="8">
        <v>78.95</v>
      </c>
    </row>
    <row r="69" spans="1:2" s="12" customFormat="1" ht="38.25">
      <c r="A69" s="6" t="s">
        <v>40</v>
      </c>
      <c r="B69" s="8">
        <v>105.27</v>
      </c>
    </row>
    <row r="70" spans="1:2" s="12" customFormat="1" ht="38.25">
      <c r="A70" s="5" t="s">
        <v>46</v>
      </c>
      <c r="B70" s="8">
        <v>89.47</v>
      </c>
    </row>
    <row r="71" spans="1:2" s="12" customFormat="1" ht="38.25">
      <c r="A71" s="5" t="s">
        <v>51</v>
      </c>
      <c r="B71" s="8">
        <v>63.86</v>
      </c>
    </row>
    <row r="72" spans="1:2" s="12" customFormat="1" ht="38.25">
      <c r="A72" s="13" t="s">
        <v>41</v>
      </c>
      <c r="B72" s="11">
        <v>588.4</v>
      </c>
    </row>
    <row r="73" spans="1:2" s="12" customFormat="1" ht="25.5">
      <c r="A73" s="13" t="s">
        <v>42</v>
      </c>
      <c r="B73" s="11">
        <v>322.2</v>
      </c>
    </row>
    <row r="74" spans="1:2" s="12" customFormat="1" ht="38.25">
      <c r="A74" s="13" t="s">
        <v>52</v>
      </c>
      <c r="B74" s="11">
        <v>612.38</v>
      </c>
    </row>
    <row r="75" spans="1:2" s="12" customFormat="1" ht="38.25">
      <c r="A75" s="13" t="s">
        <v>49</v>
      </c>
      <c r="B75" s="11">
        <v>559.37</v>
      </c>
    </row>
    <row r="76" spans="1:2" s="12" customFormat="1" ht="12.75">
      <c r="A76" s="13" t="s">
        <v>26</v>
      </c>
      <c r="B76" s="11">
        <v>610.23</v>
      </c>
    </row>
  </sheetData>
  <mergeCells count="10">
    <mergeCell ref="A1:B1"/>
    <mergeCell ref="A42:B42"/>
    <mergeCell ref="A65:B65"/>
    <mergeCell ref="A3:A4"/>
    <mergeCell ref="A26:B26"/>
    <mergeCell ref="B3:B4"/>
    <mergeCell ref="B40:B41"/>
    <mergeCell ref="A38:B38"/>
    <mergeCell ref="A40:A41"/>
    <mergeCell ref="A5:B5"/>
  </mergeCells>
  <printOptions/>
  <pageMargins left="0.7874015748031497" right="0.1968503937007874" top="0.1968503937007874" bottom="0.1968503937007874" header="0.15748031496062992" footer="0.2362204724409449"/>
  <pageSetup fitToHeight="2" horizontalDpi="600" verticalDpi="600" orientation="portrait" paperSize="9" r:id="rId1"/>
  <rowBreaks count="1" manualBreakCount="1">
    <brk id="37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Shiyanova</cp:lastModifiedBy>
  <cp:lastPrinted>2013-03-18T12:34:57Z</cp:lastPrinted>
  <dcterms:created xsi:type="dcterms:W3CDTF">1996-10-08T23:32:33Z</dcterms:created>
  <dcterms:modified xsi:type="dcterms:W3CDTF">2013-03-18T13:19:53Z</dcterms:modified>
  <cp:category/>
  <cp:version/>
  <cp:contentType/>
  <cp:contentStatus/>
</cp:coreProperties>
</file>